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2"/>
  <workbookPr defaultThemeVersion="124226"/>
  <bookViews>
    <workbookView xWindow="0" yWindow="0" windowWidth="20880" windowHeight="11910"/>
  </bookViews>
  <sheets>
    <sheet name="100%" sheetId="4" r:id="rId1"/>
  </sheets>
  <calcPr calcId="144525"/>
</workbook>
</file>

<file path=xl/calcChain.xml><?xml version="1.0" encoding="utf-8"?>
<calcChain xmlns="http://schemas.openxmlformats.org/spreadsheetml/2006/main">
  <c r="G10" i="4" l="1"/>
  <c r="G17" i="4"/>
  <c r="G12" i="4"/>
  <c r="G14" i="4"/>
  <c r="G16" i="4"/>
  <c r="G8" i="4"/>
  <c r="G6" i="4"/>
  <c r="G4" i="4"/>
</calcChain>
</file>

<file path=xl/sharedStrings.xml><?xml version="1.0" encoding="utf-8"?>
<sst xmlns="http://schemas.openxmlformats.org/spreadsheetml/2006/main" count="46" uniqueCount="28">
  <si>
    <t>Камеры с фиксированной линзой</t>
  </si>
  <si>
    <t>Фото</t>
  </si>
  <si>
    <t>Особенности</t>
  </si>
  <si>
    <t>Разрешения</t>
  </si>
  <si>
    <t>Модель</t>
  </si>
  <si>
    <t>Сенсор</t>
  </si>
  <si>
    <t>Спецификация</t>
  </si>
  <si>
    <t>Цена</t>
  </si>
  <si>
    <t>Цена (Тг)</t>
  </si>
  <si>
    <r>
      <rPr>
        <sz val="9"/>
        <color rgb="FF0C0C0C"/>
        <rFont val="Times New Roman"/>
        <family val="1"/>
      </rPr>
      <t>AHD 1.0MP</t>
    </r>
  </si>
  <si>
    <r>
      <rPr>
        <sz val="9"/>
        <rFont val="Times New Roman"/>
        <family val="1"/>
      </rPr>
      <t>HD20D1M100</t>
    </r>
  </si>
  <si>
    <r>
      <rPr>
        <sz val="9"/>
        <color rgb="FF0C0C0C"/>
        <rFont val="Times New Roman"/>
        <family val="1"/>
      </rPr>
      <t>XM310S+SP140A</t>
    </r>
  </si>
  <si>
    <r>
      <rPr>
        <sz val="9"/>
        <rFont val="Times New Roman"/>
        <family val="1"/>
      </rPr>
      <t>1/4" XM CMOS sensor, 720P
With IR-CUT, Low Illumination, UTC</t>
    </r>
  </si>
  <si>
    <r>
      <rPr>
        <sz val="9"/>
        <color rgb="FF0C0C0C"/>
        <rFont val="Times New Roman"/>
        <family val="1"/>
      </rPr>
      <t>AHD 2.0MP</t>
    </r>
  </si>
  <si>
    <r>
      <rPr>
        <sz val="9"/>
        <rFont val="Times New Roman"/>
        <family val="1"/>
      </rPr>
      <t>HD20D1M200</t>
    </r>
  </si>
  <si>
    <r>
      <rPr>
        <sz val="9"/>
        <color rgb="FF0C0C0C"/>
        <rFont val="Times New Roman"/>
        <family val="1"/>
      </rPr>
      <t>XM330+SC2235P</t>
    </r>
  </si>
  <si>
    <r>
      <rPr>
        <sz val="9"/>
        <rFont val="Times New Roman"/>
        <family val="1"/>
      </rPr>
      <t>1/2.7" XM CMOS Sensor, 1080P, With IR-CUT, DWDR, DNR, UTC</t>
    </r>
  </si>
  <si>
    <r>
      <rPr>
        <sz val="9"/>
        <rFont val="Times New Roman"/>
        <family val="1"/>
      </rPr>
      <t>HD20D3M100</t>
    </r>
  </si>
  <si>
    <r>
      <rPr>
        <sz val="9"/>
        <rFont val="Times New Roman"/>
        <family val="1"/>
      </rPr>
      <t>HD20D3M200</t>
    </r>
  </si>
  <si>
    <r>
      <rPr>
        <sz val="9"/>
        <rFont val="Times New Roman"/>
        <family val="1"/>
      </rPr>
      <t>HD20B1M100</t>
    </r>
  </si>
  <si>
    <r>
      <rPr>
        <sz val="9"/>
        <rFont val="Times New Roman"/>
        <family val="1"/>
      </rPr>
      <t>HD20B1M200</t>
    </r>
  </si>
  <si>
    <r>
      <rPr>
        <sz val="9"/>
        <rFont val="Times New Roman"/>
        <family val="1"/>
      </rPr>
      <t>HD20B5M100</t>
    </r>
  </si>
  <si>
    <r>
      <rPr>
        <sz val="9"/>
        <rFont val="Times New Roman"/>
        <family val="1"/>
      </rPr>
      <t>HD20B5M200</t>
    </r>
  </si>
  <si>
    <t xml:space="preserve">
▪ ИК-светодиод: ¢ 5X24PCS
▪ ИК-диапазон: 20 м
Генеральная:
▪ Металлическая водонепроницаемая ИК-камера
▪ Водостойкость: IP66
▪ 40PCS в коробке
▪ Размер: 86 (W) x 60 (H) x 55 (D) мм
▪ Вес: 700 г
Стандарт:
▪ Плата объектива 3.6 мм
Необязательный:
▪ Плата объектива 2.8 мм, добавьте 0,5 доллара
▪ Плата объектива 6 мм / 8 мм</t>
  </si>
  <si>
    <t xml:space="preserve">
▪ ИК-светодиод: 14μX12PCS
▪ ИК-диапазон: 20 м
▪ ИК-светодиод SMT
Генеральная:
▪ Пластиковая водонепроницаемая ИК-камера
▪ Водостойкость: IP66
▪ 60PCS в коробке
▪ Размер: 86 (W) x 60 (H) x 55 (D) мм
▪ Вес: 400 г
Стандарт:
▪ Плата объектива 3.6 мм
Необязательный:
▪ Плата объектива 2.8 мм, добавьте 0,5 доллара
▪ Плата объектива 6 мм / 8 мм</t>
  </si>
  <si>
    <t>▪ ИК-светодиод: 14μX12PCS
▪ ИК-диапазон: 20 м
▪ ИК-светодиод SMT
Генеральная:
▪ Пластиковая ИК-купольная камера
▪ 50PCS в коробке
▪ Размер: ¢ 94 x 69 (H) мм
▪ Вес: 370 г
Стандарт:
▪ Плата объектива 3.6 мм
Необязательный:
▪ Плата объектива 2.8 мм, добавьте 0,5 доллара
▪ Плата объектива 6 мм / 8 мм</t>
  </si>
  <si>
    <t>▪ ИК-светодиод: 14μX12PCS
▪ ИК-диапазон: 20 м
▪ ИК-светодиод SMT
Генеральная:
▪ Vandalproof ИК купольная камера
▪ 50PCS в коробке
▪ Размер: ¢ 94 x 69 (H) мм
▪ Вес: 500 г
Стандарт:
▪ Плата объектива 3.6 мм
Необязательный:
▪ Плата объектива 2.8 мм, добавьте 0,5 доллара
▪ Плата объектива 6 мм / 8 мм</t>
  </si>
  <si>
    <t>Стоимость товаров может быть изменена, в случае изменения цен заводом изготовителем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</si>
</sst>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64" formatCode="#,##0.00\ [$₸-43F];[Red]#,##0.00\ [$₸-43F]"/>
    <numFmt numFmtId="165" formatCode="[$$-409]#,##0.00;[Red][$$-409]#,##0.00"/>
  </numFmts>
  <fonts count="9" x14ac:knownFonts="1">
    <font>
      <sz val="10"/>
      <color rgb="FF000000"/>
      <name val="Times New Roman"/>
      <charset val="204"/>
    </font>
    <font>
      <sz val="9.5"/>
      <name val="Times New Roman"/>
      <family val="1"/>
      <charset val="204"/>
    </font>
    <font>
      <sz val="9"/>
      <name val="Times New Roman"/>
      <family val="1"/>
    </font>
    <font>
      <sz val="9"/>
      <color theme="0"/>
      <name val="Times New Roman"/>
      <family val="1"/>
    </font>
    <font>
      <sz val="9"/>
      <color rgb="FF000000"/>
      <name val="Times New Roman"/>
      <family val="1"/>
      <charset val="204"/>
    </font>
    <font>
      <sz val="9"/>
      <name val="Times New Roman"/>
      <family val="1"/>
      <charset val="204"/>
    </font>
    <font>
      <sz val="9"/>
      <color rgb="FF0C0C0C"/>
      <name val="Times New Roman"/>
      <family val="1"/>
    </font>
    <font>
      <sz val="9"/>
      <name val="Times New Roman"/>
      <family val="2"/>
    </font>
    <font>
      <sz val="16"/>
      <color rgb="FF000000"/>
      <name val="Times New Roman"/>
      <family val="1"/>
      <charset val="204"/>
    </font>
  </fonts>
  <fills count="6">
    <fill>
      <patternFill patternType="none"/>
    </fill>
    <fill>
      <patternFill patternType="gray125"/>
    </fill>
    <fill>
      <patternFill patternType="solid">
        <fgColor rgb="FFBFBFBF"/>
      </patternFill>
    </fill>
    <fill>
      <patternFill patternType="solid">
        <fgColor theme="0"/>
        <bgColor indexed="64"/>
      </patternFill>
    </fill>
    <fill>
      <patternFill patternType="solid">
        <fgColor theme="6" tint="-0.499984740745262"/>
        <bgColor indexed="64"/>
      </patternFill>
    </fill>
    <fill>
      <patternFill patternType="solid">
        <fgColor rgb="FFFFFF00"/>
        <bgColor indexed="64"/>
      </patternFill>
    </fill>
  </fills>
  <borders count="11">
    <border>
      <left/>
      <right/>
      <top/>
      <bottom/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/>
      <top/>
      <bottom style="thin">
        <color rgb="FF000000"/>
      </bottom>
      <diagonal/>
    </border>
    <border>
      <left/>
      <right/>
      <top/>
      <bottom style="thin">
        <color rgb="FF000000"/>
      </bottom>
      <diagonal/>
    </border>
    <border>
      <left/>
      <right/>
      <top style="thin">
        <color rgb="FF000000"/>
      </top>
      <bottom/>
      <diagonal/>
    </border>
  </borders>
  <cellStyleXfs count="1">
    <xf numFmtId="0" fontId="0" fillId="0" borderId="0"/>
  </cellStyleXfs>
  <cellXfs count="36">
    <xf numFmtId="0" fontId="0" fillId="0" borderId="0" xfId="0" applyFill="1" applyBorder="1" applyAlignment="1">
      <alignment horizontal="left" vertical="top"/>
    </xf>
    <xf numFmtId="0" fontId="0" fillId="0" borderId="0" xfId="0"/>
    <xf numFmtId="0" fontId="2" fillId="2" borderId="1" xfId="0" applyFont="1" applyFill="1" applyBorder="1" applyAlignment="1">
      <alignment horizontal="center" vertical="center" wrapText="1"/>
    </xf>
    <xf numFmtId="0" fontId="4" fillId="0" borderId="5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left" vertical="center" wrapText="1"/>
    </xf>
    <xf numFmtId="0" fontId="5" fillId="0" borderId="5" xfId="0" applyFont="1" applyFill="1" applyBorder="1" applyAlignment="1">
      <alignment horizontal="left" wrapText="1"/>
    </xf>
    <xf numFmtId="0" fontId="4" fillId="0" borderId="5" xfId="0" applyFont="1" applyFill="1" applyBorder="1" applyAlignment="1">
      <alignment horizontal="left" vertical="center" wrapText="1"/>
    </xf>
    <xf numFmtId="0" fontId="4" fillId="0" borderId="7" xfId="0" applyFont="1" applyFill="1" applyBorder="1" applyAlignment="1">
      <alignment horizontal="left" vertical="top" wrapText="1"/>
    </xf>
    <xf numFmtId="0" fontId="5" fillId="0" borderId="7" xfId="0" applyFont="1" applyFill="1" applyBorder="1" applyAlignment="1">
      <alignment horizontal="left" vertical="top" wrapText="1"/>
    </xf>
    <xf numFmtId="0" fontId="5" fillId="0" borderId="1" xfId="0" applyFont="1" applyFill="1" applyBorder="1" applyAlignment="1">
      <alignment horizontal="left" vertical="center" wrapText="1"/>
    </xf>
    <xf numFmtId="0" fontId="4" fillId="0" borderId="1" xfId="0" applyFont="1" applyFill="1" applyBorder="1" applyAlignment="1">
      <alignment horizontal="left" vertical="center" wrapText="1"/>
    </xf>
    <xf numFmtId="165" fontId="7" fillId="0" borderId="1" xfId="0" applyNumberFormat="1" applyFont="1" applyFill="1" applyBorder="1" applyAlignment="1">
      <alignment horizontal="center" vertical="center" shrinkToFit="1"/>
    </xf>
    <xf numFmtId="164" fontId="7" fillId="0" borderId="1" xfId="0" applyNumberFormat="1" applyFont="1" applyFill="1" applyBorder="1" applyAlignment="1">
      <alignment horizontal="center" vertical="center" shrinkToFit="1"/>
    </xf>
    <xf numFmtId="0" fontId="0" fillId="0" borderId="0" xfId="0"/>
    <xf numFmtId="165" fontId="7" fillId="0" borderId="5" xfId="0" applyNumberFormat="1" applyFont="1" applyFill="1" applyBorder="1" applyAlignment="1">
      <alignment horizontal="center" vertical="center" shrinkToFit="1"/>
    </xf>
    <xf numFmtId="165" fontId="7" fillId="0" borderId="7" xfId="0" applyNumberFormat="1" applyFont="1" applyFill="1" applyBorder="1" applyAlignment="1">
      <alignment horizontal="center" vertical="center" shrinkToFit="1"/>
    </xf>
    <xf numFmtId="164" fontId="7" fillId="0" borderId="5" xfId="0" applyNumberFormat="1" applyFont="1" applyFill="1" applyBorder="1" applyAlignment="1">
      <alignment horizontal="center" vertical="center" shrinkToFit="1"/>
    </xf>
    <xf numFmtId="164" fontId="7" fillId="0" borderId="7" xfId="0" applyNumberFormat="1" applyFont="1" applyFill="1" applyBorder="1" applyAlignment="1">
      <alignment horizontal="center" vertical="center" shrinkToFit="1"/>
    </xf>
    <xf numFmtId="0" fontId="8" fillId="5" borderId="10" xfId="0" applyFont="1" applyFill="1" applyBorder="1" applyAlignment="1">
      <alignment horizontal="center" vertical="center"/>
    </xf>
    <xf numFmtId="0" fontId="8" fillId="5" borderId="0" xfId="0" applyFont="1" applyFill="1" applyBorder="1" applyAlignment="1">
      <alignment horizontal="center" vertical="center"/>
    </xf>
    <xf numFmtId="0" fontId="2" fillId="0" borderId="5" xfId="0" applyFont="1" applyFill="1" applyBorder="1" applyAlignment="1">
      <alignment horizontal="center" vertical="top" wrapText="1"/>
    </xf>
    <xf numFmtId="0" fontId="2" fillId="0" borderId="6" xfId="0" applyFont="1" applyFill="1" applyBorder="1" applyAlignment="1">
      <alignment horizontal="center" vertical="top" wrapText="1"/>
    </xf>
    <xf numFmtId="0" fontId="2" fillId="0" borderId="7" xfId="0" applyFont="1" applyFill="1" applyBorder="1" applyAlignment="1">
      <alignment horizontal="center" vertical="top" wrapText="1"/>
    </xf>
    <xf numFmtId="0" fontId="5" fillId="0" borderId="5" xfId="0" applyFont="1" applyFill="1" applyBorder="1" applyAlignment="1">
      <alignment horizontal="center" vertical="top" wrapText="1"/>
    </xf>
    <xf numFmtId="0" fontId="5" fillId="0" borderId="6" xfId="0" applyFont="1" applyFill="1" applyBorder="1" applyAlignment="1">
      <alignment horizontal="center" vertical="top" wrapText="1"/>
    </xf>
    <xf numFmtId="0" fontId="5" fillId="0" borderId="7" xfId="0" applyFont="1" applyFill="1" applyBorder="1" applyAlignment="1">
      <alignment horizontal="center" vertical="top" wrapText="1"/>
    </xf>
    <xf numFmtId="0" fontId="4" fillId="0" borderId="5" xfId="0" applyFont="1" applyFill="1" applyBorder="1" applyAlignment="1">
      <alignment horizontal="left" vertical="top" wrapText="1"/>
    </xf>
    <xf numFmtId="0" fontId="4" fillId="0" borderId="6" xfId="0" applyFont="1" applyFill="1" applyBorder="1" applyAlignment="1">
      <alignment horizontal="left" vertical="top" wrapText="1"/>
    </xf>
    <xf numFmtId="0" fontId="4" fillId="0" borderId="7" xfId="0" applyFont="1" applyFill="1" applyBorder="1" applyAlignment="1">
      <alignment horizontal="left" vertical="top" wrapText="1"/>
    </xf>
    <xf numFmtId="0" fontId="5" fillId="0" borderId="5" xfId="0" applyFont="1" applyFill="1" applyBorder="1" applyAlignment="1">
      <alignment horizontal="center" vertical="center" wrapText="1"/>
    </xf>
    <xf numFmtId="0" fontId="5" fillId="0" borderId="7" xfId="0" applyFont="1" applyFill="1" applyBorder="1" applyAlignment="1">
      <alignment horizontal="center" vertical="center" wrapText="1"/>
    </xf>
    <xf numFmtId="0" fontId="1" fillId="3" borderId="2" xfId="0" applyFont="1" applyFill="1" applyBorder="1" applyAlignment="1">
      <alignment horizontal="center" vertical="top" wrapText="1"/>
    </xf>
    <xf numFmtId="0" fontId="1" fillId="3" borderId="3" xfId="0" applyFont="1" applyFill="1" applyBorder="1" applyAlignment="1">
      <alignment horizontal="center" vertical="top" wrapText="1"/>
    </xf>
    <xf numFmtId="0" fontId="1" fillId="3" borderId="4" xfId="0" applyFont="1" applyFill="1" applyBorder="1" applyAlignment="1">
      <alignment horizontal="center" vertical="top" wrapText="1"/>
    </xf>
    <xf numFmtId="0" fontId="3" fillId="4" borderId="8" xfId="0" applyFont="1" applyFill="1" applyBorder="1" applyAlignment="1">
      <alignment horizontal="center" vertical="top" wrapText="1"/>
    </xf>
    <xf numFmtId="0" fontId="3" fillId="4" borderId="9" xfId="0" applyFont="1" applyFill="1" applyBorder="1" applyAlignment="1">
      <alignment horizontal="center" vertical="top" wrapText="1"/>
    </xf>
  </cellXfs>
  <cellStyles count="1">
    <cellStyle name="Обычный" xfId="0" builtinId="0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jpeg"/><Relationship Id="rId2" Type="http://schemas.openxmlformats.org/officeDocument/2006/relationships/image" Target="../media/image2.jpeg"/><Relationship Id="rId1" Type="http://schemas.openxmlformats.org/officeDocument/2006/relationships/image" Target="../media/image1.png"/><Relationship Id="rId5" Type="http://schemas.openxmlformats.org/officeDocument/2006/relationships/image" Target="../media/image5.PNG"/><Relationship Id="rId4" Type="http://schemas.openxmlformats.org/officeDocument/2006/relationships/image" Target="../media/image4.png"/></Relationships>
</file>

<file path=xl/drawings/drawing1.xml><?xml version="1.0" encoding="utf-8"?>
<xdr:wsDr xmlns:xdr="http://schemas.openxmlformats.org/drawingml/2006/spreadsheetDrawing" xmlns:a="http://schemas.openxmlformats.org/drawingml/2006/main">
  <xdr:absoluteAnchor>
    <xdr:pos x="304238" y="7519877"/>
    <xdr:ext cx="964691" cy="685800"/>
    <xdr:pic>
      <xdr:nvPicPr>
        <xdr:cNvPr id="2" name="image3.png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04238" y="7519877"/>
          <a:ext cx="964691" cy="685800"/>
        </a:xfrm>
        <a:prstGeom prst="rect">
          <a:avLst/>
        </a:prstGeom>
      </xdr:spPr>
    </xdr:pic>
    <xdr:clientData/>
  </xdr:absoluteAnchor>
  <xdr:oneCellAnchor>
    <xdr:from>
      <xdr:col>0</xdr:col>
      <xdr:colOff>205739</xdr:colOff>
      <xdr:row>3</xdr:row>
      <xdr:rowOff>664463</xdr:rowOff>
    </xdr:from>
    <xdr:ext cx="861946" cy="806178"/>
    <xdr:pic>
      <xdr:nvPicPr>
        <xdr:cNvPr id="3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39" y="2893313"/>
          <a:ext cx="861946" cy="806178"/>
        </a:xfrm>
        <a:prstGeom prst="rect">
          <a:avLst/>
        </a:prstGeom>
      </xdr:spPr>
    </xdr:pic>
    <xdr:clientData/>
  </xdr:oneCellAnchor>
  <xdr:oneCellAnchor>
    <xdr:from>
      <xdr:col>0</xdr:col>
      <xdr:colOff>153923</xdr:colOff>
      <xdr:row>7</xdr:row>
      <xdr:rowOff>629411</xdr:rowOff>
    </xdr:from>
    <xdr:ext cx="899750" cy="901112"/>
    <xdr:pic>
      <xdr:nvPicPr>
        <xdr:cNvPr id="4" name="image2.jpeg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53923" y="5201411"/>
          <a:ext cx="899750" cy="901112"/>
        </a:xfrm>
        <a:prstGeom prst="rect">
          <a:avLst/>
        </a:prstGeom>
      </xdr:spPr>
    </xdr:pic>
    <xdr:clientData/>
  </xdr:oneCellAnchor>
  <xdr:oneCellAnchor>
    <xdr:from>
      <xdr:col>0</xdr:col>
      <xdr:colOff>136309</xdr:colOff>
      <xdr:row>15</xdr:row>
      <xdr:rowOff>713001</xdr:rowOff>
    </xdr:from>
    <xdr:ext cx="962796" cy="684529"/>
    <xdr:pic>
      <xdr:nvPicPr>
        <xdr:cNvPr id="5" name="image4.jpeg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6309" y="10114176"/>
          <a:ext cx="962796" cy="684529"/>
        </a:xfrm>
        <a:prstGeom prst="rect">
          <a:avLst/>
        </a:prstGeom>
      </xdr:spPr>
    </xdr:pic>
    <xdr:clientData/>
  </xdr:oneCellAnchor>
  <xdr:twoCellAnchor editAs="oneCell">
    <xdr:from>
      <xdr:col>0</xdr:col>
      <xdr:colOff>27214</xdr:colOff>
      <xdr:row>0</xdr:row>
      <xdr:rowOff>0</xdr:rowOff>
    </xdr:from>
    <xdr:to>
      <xdr:col>5</xdr:col>
      <xdr:colOff>1251858</xdr:colOff>
      <xdr:row>0</xdr:row>
      <xdr:rowOff>1170214</xdr:rowOff>
    </xdr:to>
    <xdr:pic>
      <xdr:nvPicPr>
        <xdr:cNvPr id="6" name="Рисунок 5"/>
        <xdr:cNvPicPr>
          <a:picLocks noChangeAspect="1"/>
        </xdr:cNvPicPr>
      </xdr:nvPicPr>
      <xdr:blipFill>
        <a:blip xmlns:r="http://schemas.openxmlformats.org/officeDocument/2006/relationships" r:embed="rId4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7214" y="0"/>
          <a:ext cx="7266215" cy="1170214"/>
        </a:xfrm>
        <a:prstGeom prst="rect">
          <a:avLst/>
        </a:prstGeom>
      </xdr:spPr>
    </xdr:pic>
    <xdr:clientData/>
  </xdr:twoCellAnchor>
  <xdr:twoCellAnchor editAs="oneCell">
    <xdr:from>
      <xdr:col>0</xdr:col>
      <xdr:colOff>54428</xdr:colOff>
      <xdr:row>0</xdr:row>
      <xdr:rowOff>0</xdr:rowOff>
    </xdr:from>
    <xdr:to>
      <xdr:col>5</xdr:col>
      <xdr:colOff>1374322</xdr:colOff>
      <xdr:row>0</xdr:row>
      <xdr:rowOff>1197428</xdr:rowOff>
    </xdr:to>
    <xdr:pic>
      <xdr:nvPicPr>
        <xdr:cNvPr id="7" name="Рисунок 6"/>
        <xdr:cNvPicPr>
          <a:picLocks noChangeAspect="1"/>
        </xdr:cNvPicPr>
      </xdr:nvPicPr>
      <xdr:blipFill>
        <a:blip xmlns:r="http://schemas.openxmlformats.org/officeDocument/2006/relationships" r:embed="rId5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54428" y="0"/>
          <a:ext cx="7375071" cy="1197428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U23"/>
  <sheetViews>
    <sheetView tabSelected="1" topLeftCell="A10" zoomScale="70" zoomScaleNormal="70" workbookViewId="0">
      <selection activeCell="K15" sqref="K15"/>
    </sheetView>
  </sheetViews>
  <sheetFormatPr defaultRowHeight="12.75" x14ac:dyDescent="0.2"/>
  <cols>
    <col min="1" max="1" width="22.83203125" customWidth="1"/>
    <col min="2" max="2" width="42.83203125" customWidth="1"/>
    <col min="3" max="3" width="11" customWidth="1"/>
    <col min="4" max="4" width="13.33203125" customWidth="1"/>
    <col min="5" max="5" width="15.6640625" customWidth="1"/>
    <col min="6" max="6" width="40.5" customWidth="1"/>
    <col min="7" max="7" width="3.33203125" hidden="1" customWidth="1"/>
    <col min="8" max="8" width="13.1640625" customWidth="1"/>
  </cols>
  <sheetData>
    <row r="1" spans="1:21" ht="96" customHeight="1" x14ac:dyDescent="0.2">
      <c r="A1" s="31"/>
      <c r="B1" s="32"/>
      <c r="C1" s="32"/>
      <c r="D1" s="32"/>
      <c r="E1" s="32"/>
      <c r="F1" s="32"/>
      <c r="G1" s="33"/>
    </row>
    <row r="2" spans="1:21" ht="15.95" customHeight="1" x14ac:dyDescent="0.2">
      <c r="A2" s="34" t="s">
        <v>0</v>
      </c>
      <c r="B2" s="35"/>
      <c r="C2" s="35"/>
      <c r="D2" s="35"/>
      <c r="E2" s="35"/>
      <c r="F2" s="35"/>
      <c r="G2" s="35"/>
      <c r="H2" s="35"/>
    </row>
    <row r="3" spans="1:21" ht="25.5" customHeight="1" x14ac:dyDescent="0.2">
      <c r="A3" s="2" t="s">
        <v>1</v>
      </c>
      <c r="B3" s="2" t="s">
        <v>2</v>
      </c>
      <c r="C3" s="2" t="s">
        <v>3</v>
      </c>
      <c r="D3" s="2" t="s">
        <v>4</v>
      </c>
      <c r="E3" s="2" t="s">
        <v>5</v>
      </c>
      <c r="F3" s="2" t="s">
        <v>6</v>
      </c>
      <c r="G3" s="2" t="s">
        <v>7</v>
      </c>
      <c r="H3" s="2" t="s">
        <v>8</v>
      </c>
      <c r="I3" s="1"/>
      <c r="J3" s="1"/>
      <c r="K3" s="1"/>
      <c r="L3" s="1"/>
      <c r="M3" s="1"/>
      <c r="N3" s="1"/>
      <c r="O3" s="1"/>
      <c r="P3" s="1"/>
      <c r="Q3" s="1"/>
      <c r="R3" s="1"/>
      <c r="S3" s="1"/>
      <c r="T3" s="1"/>
      <c r="U3" s="1"/>
    </row>
    <row r="4" spans="1:21" ht="48" customHeight="1" x14ac:dyDescent="0.2">
      <c r="A4" s="26"/>
      <c r="B4" s="20" t="s">
        <v>25</v>
      </c>
      <c r="C4" s="4" t="s">
        <v>9</v>
      </c>
      <c r="D4" s="5" t="s">
        <v>10</v>
      </c>
      <c r="E4" s="5" t="s">
        <v>11</v>
      </c>
      <c r="F4" s="6" t="s">
        <v>12</v>
      </c>
      <c r="G4" s="14">
        <f>2*5.8</f>
        <v>11.6</v>
      </c>
      <c r="H4" s="16">
        <v>4300</v>
      </c>
      <c r="I4" s="1"/>
      <c r="J4" s="1"/>
      <c r="K4" s="1"/>
      <c r="L4" s="1"/>
      <c r="M4" s="1"/>
      <c r="N4" s="1"/>
      <c r="O4" s="1"/>
      <c r="P4" s="1"/>
      <c r="Q4" s="1"/>
      <c r="R4" s="1"/>
      <c r="S4" s="1"/>
      <c r="T4" s="1"/>
      <c r="U4" s="1"/>
    </row>
    <row r="5" spans="1:21" ht="42" customHeight="1" x14ac:dyDescent="0.2">
      <c r="A5" s="27"/>
      <c r="B5" s="21"/>
      <c r="C5" s="7"/>
      <c r="D5" s="7"/>
      <c r="E5" s="7"/>
      <c r="F5" s="7"/>
      <c r="G5" s="15"/>
      <c r="H5" s="17"/>
      <c r="I5" s="1"/>
      <c r="J5" s="1"/>
      <c r="K5" s="1"/>
      <c r="L5" s="1"/>
      <c r="M5" s="13"/>
      <c r="N5" s="13"/>
      <c r="O5" s="13"/>
      <c r="P5" s="13"/>
      <c r="Q5" s="13"/>
      <c r="R5" s="13"/>
      <c r="S5" s="13"/>
      <c r="T5" s="1"/>
      <c r="U5" s="1"/>
    </row>
    <row r="6" spans="1:21" ht="57.6" customHeight="1" x14ac:dyDescent="0.2">
      <c r="A6" s="27"/>
      <c r="B6" s="21"/>
      <c r="C6" s="6"/>
      <c r="D6" s="6"/>
      <c r="E6" s="6"/>
      <c r="F6" s="6"/>
      <c r="G6" s="14">
        <f>2*7.7</f>
        <v>15.4</v>
      </c>
      <c r="H6" s="16">
        <v>7000</v>
      </c>
      <c r="I6" s="1"/>
      <c r="J6" s="1"/>
      <c r="K6" s="1"/>
      <c r="L6" s="1"/>
      <c r="M6" s="1"/>
      <c r="N6" s="1"/>
      <c r="O6" s="1"/>
      <c r="P6" s="1"/>
      <c r="Q6" s="1"/>
      <c r="R6" s="1"/>
      <c r="S6" s="1"/>
      <c r="T6" s="1"/>
      <c r="U6" s="1"/>
    </row>
    <row r="7" spans="1:21" ht="43.5" customHeight="1" x14ac:dyDescent="0.2">
      <c r="A7" s="28"/>
      <c r="B7" s="22"/>
      <c r="C7" s="8" t="s">
        <v>13</v>
      </c>
      <c r="D7" s="8" t="s">
        <v>14</v>
      </c>
      <c r="E7" s="8" t="s">
        <v>15</v>
      </c>
      <c r="F7" s="8" t="s">
        <v>16</v>
      </c>
      <c r="G7" s="15"/>
      <c r="H7" s="17"/>
      <c r="I7" s="1"/>
      <c r="J7" s="1"/>
      <c r="K7" s="1"/>
      <c r="L7" s="1"/>
      <c r="M7" s="13"/>
      <c r="N7" s="1"/>
      <c r="O7" s="1"/>
      <c r="P7" s="1"/>
      <c r="Q7" s="1"/>
      <c r="R7" s="1"/>
      <c r="S7" s="1"/>
      <c r="T7" s="1"/>
      <c r="U7" s="1"/>
    </row>
    <row r="8" spans="1:21" ht="57" customHeight="1" x14ac:dyDescent="0.2">
      <c r="A8" s="26"/>
      <c r="B8" s="20" t="s">
        <v>26</v>
      </c>
      <c r="C8" s="29" t="s">
        <v>9</v>
      </c>
      <c r="D8" s="5" t="s">
        <v>17</v>
      </c>
      <c r="E8" s="5" t="s">
        <v>11</v>
      </c>
      <c r="F8" s="6" t="s">
        <v>12</v>
      </c>
      <c r="G8" s="14">
        <f>2*7.5</f>
        <v>15</v>
      </c>
      <c r="H8" s="16">
        <v>4560</v>
      </c>
      <c r="I8" s="1"/>
      <c r="J8" s="1"/>
      <c r="K8" s="1"/>
      <c r="L8" s="1"/>
      <c r="M8" s="13"/>
      <c r="N8" s="13"/>
      <c r="O8" s="1"/>
      <c r="P8" s="1"/>
      <c r="Q8" s="1"/>
      <c r="R8" s="1"/>
      <c r="S8" s="1"/>
      <c r="T8" s="1"/>
      <c r="U8" s="1"/>
    </row>
    <row r="9" spans="1:21" ht="22.35" customHeight="1" x14ac:dyDescent="0.2">
      <c r="A9" s="27"/>
      <c r="B9" s="21"/>
      <c r="C9" s="30"/>
      <c r="D9" s="7"/>
      <c r="E9" s="7"/>
      <c r="F9" s="7"/>
      <c r="G9" s="15"/>
      <c r="H9" s="17"/>
      <c r="I9" s="1"/>
      <c r="J9" s="1"/>
      <c r="K9" s="1"/>
      <c r="L9" s="1"/>
      <c r="M9" s="13"/>
      <c r="N9" s="13"/>
      <c r="O9" s="1"/>
      <c r="P9" s="1"/>
      <c r="Q9" s="1"/>
      <c r="R9" s="1"/>
      <c r="S9" s="1"/>
      <c r="T9" s="1"/>
      <c r="U9" s="1"/>
    </row>
    <row r="10" spans="1:21" ht="56.85" customHeight="1" x14ac:dyDescent="0.2">
      <c r="A10" s="27"/>
      <c r="B10" s="21"/>
      <c r="C10" s="6"/>
      <c r="D10" s="6"/>
      <c r="E10" s="6"/>
      <c r="F10" s="6"/>
      <c r="G10" s="14">
        <f>2*9.5</f>
        <v>19</v>
      </c>
      <c r="H10" s="16">
        <v>7040</v>
      </c>
      <c r="I10" s="1"/>
      <c r="J10" s="1"/>
      <c r="K10" s="1"/>
      <c r="L10" s="1"/>
      <c r="M10" s="13"/>
      <c r="N10" s="1"/>
      <c r="O10" s="1"/>
      <c r="P10" s="1"/>
      <c r="Q10" s="1"/>
      <c r="R10" s="1"/>
      <c r="S10" s="1"/>
      <c r="T10" s="1"/>
      <c r="U10" s="1"/>
    </row>
    <row r="11" spans="1:21" ht="48.75" customHeight="1" x14ac:dyDescent="0.2">
      <c r="A11" s="28"/>
      <c r="B11" s="22"/>
      <c r="C11" s="8" t="s">
        <v>13</v>
      </c>
      <c r="D11" s="8" t="s">
        <v>18</v>
      </c>
      <c r="E11" s="8" t="s">
        <v>15</v>
      </c>
      <c r="F11" s="8" t="s">
        <v>16</v>
      </c>
      <c r="G11" s="15"/>
      <c r="H11" s="17"/>
      <c r="I11" s="1"/>
      <c r="J11" s="1"/>
      <c r="K11" s="1"/>
      <c r="L11" s="1"/>
      <c r="M11" s="13"/>
      <c r="N11" s="1"/>
      <c r="O11" s="1"/>
      <c r="P11" s="1"/>
      <c r="Q11" s="1"/>
      <c r="R11" s="1"/>
      <c r="S11" s="1"/>
      <c r="T11" s="1"/>
      <c r="U11" s="1"/>
    </row>
    <row r="12" spans="1:21" ht="97.5" customHeight="1" x14ac:dyDescent="0.2">
      <c r="A12" s="26"/>
      <c r="B12" s="20" t="s">
        <v>24</v>
      </c>
      <c r="C12" s="4" t="s">
        <v>9</v>
      </c>
      <c r="D12" s="4" t="s">
        <v>19</v>
      </c>
      <c r="E12" s="4" t="s">
        <v>11</v>
      </c>
      <c r="F12" s="6" t="s">
        <v>12</v>
      </c>
      <c r="G12" s="14">
        <f>2*6.5</f>
        <v>13</v>
      </c>
      <c r="H12" s="16">
        <v>4820</v>
      </c>
      <c r="I12" s="1"/>
      <c r="J12" s="1"/>
      <c r="K12" s="1"/>
      <c r="L12" s="1"/>
      <c r="M12" s="13"/>
      <c r="N12" s="13"/>
      <c r="O12" s="1"/>
      <c r="P12" s="1"/>
      <c r="Q12" s="1"/>
      <c r="R12" s="1"/>
      <c r="S12" s="1"/>
      <c r="T12" s="1"/>
      <c r="U12" s="1"/>
    </row>
    <row r="13" spans="1:21" ht="21" customHeight="1" x14ac:dyDescent="0.2">
      <c r="A13" s="27"/>
      <c r="B13" s="21"/>
      <c r="C13" s="7"/>
      <c r="D13" s="7"/>
      <c r="E13" s="7"/>
      <c r="F13" s="7"/>
      <c r="G13" s="15"/>
      <c r="H13" s="17"/>
      <c r="I13" s="1"/>
      <c r="J13" s="1"/>
      <c r="K13" s="1"/>
      <c r="L13" s="1"/>
      <c r="M13" s="13"/>
      <c r="N13" s="13"/>
      <c r="O13" s="1"/>
      <c r="P13" s="1"/>
      <c r="Q13" s="1"/>
      <c r="R13" s="1"/>
      <c r="S13" s="1"/>
      <c r="T13" s="1"/>
      <c r="U13" s="1"/>
    </row>
    <row r="14" spans="1:21" ht="57.2" customHeight="1" x14ac:dyDescent="0.2">
      <c r="A14" s="27"/>
      <c r="B14" s="21"/>
      <c r="C14" s="3"/>
      <c r="D14" s="3"/>
      <c r="E14" s="3"/>
      <c r="F14" s="3"/>
      <c r="G14" s="14">
        <f>2*8.3</f>
        <v>16.600000000000001</v>
      </c>
      <c r="H14" s="16">
        <v>7500</v>
      </c>
      <c r="I14" s="1"/>
      <c r="J14" s="1"/>
      <c r="K14" s="1"/>
      <c r="L14" s="1"/>
      <c r="M14" s="13"/>
      <c r="N14" s="1"/>
      <c r="O14" s="1"/>
      <c r="P14" s="1"/>
      <c r="Q14" s="1"/>
      <c r="R14" s="1"/>
      <c r="S14" s="1"/>
      <c r="T14" s="1"/>
      <c r="U14" s="1"/>
    </row>
    <row r="15" spans="1:21" ht="60" customHeight="1" x14ac:dyDescent="0.2">
      <c r="A15" s="28"/>
      <c r="B15" s="22"/>
      <c r="C15" s="8" t="s">
        <v>13</v>
      </c>
      <c r="D15" s="8" t="s">
        <v>20</v>
      </c>
      <c r="E15" s="8" t="s">
        <v>15</v>
      </c>
      <c r="F15" s="8" t="s">
        <v>16</v>
      </c>
      <c r="G15" s="15"/>
      <c r="H15" s="17"/>
      <c r="I15" s="1"/>
      <c r="J15" s="1"/>
      <c r="K15" s="1"/>
      <c r="L15" s="1"/>
      <c r="M15" s="13"/>
      <c r="N15" s="1"/>
      <c r="O15" s="1"/>
      <c r="P15" s="1"/>
      <c r="Q15" s="1"/>
      <c r="R15" s="1"/>
      <c r="S15" s="1"/>
      <c r="T15" s="1"/>
      <c r="U15" s="1"/>
    </row>
    <row r="16" spans="1:21" ht="126.75" customHeight="1" x14ac:dyDescent="0.2">
      <c r="A16" s="26"/>
      <c r="B16" s="23" t="s">
        <v>23</v>
      </c>
      <c r="C16" s="9" t="s">
        <v>9</v>
      </c>
      <c r="D16" s="9" t="s">
        <v>21</v>
      </c>
      <c r="E16" s="9" t="s">
        <v>11</v>
      </c>
      <c r="F16" s="10" t="s">
        <v>12</v>
      </c>
      <c r="G16" s="11">
        <f>2*7.8</f>
        <v>15.6</v>
      </c>
      <c r="H16" s="12">
        <v>5780</v>
      </c>
      <c r="I16" s="1"/>
      <c r="J16" s="1"/>
      <c r="K16" s="1"/>
      <c r="L16" s="1"/>
      <c r="M16" s="13"/>
      <c r="N16" s="13"/>
      <c r="O16" s="1"/>
      <c r="P16" s="1"/>
      <c r="Q16" s="1"/>
      <c r="R16" s="1"/>
      <c r="S16" s="1"/>
      <c r="T16" s="1"/>
      <c r="U16" s="1"/>
    </row>
    <row r="17" spans="1:21" ht="87" customHeight="1" x14ac:dyDescent="0.2">
      <c r="A17" s="27"/>
      <c r="B17" s="24"/>
      <c r="C17" s="6"/>
      <c r="D17" s="6"/>
      <c r="E17" s="6"/>
      <c r="F17" s="6"/>
      <c r="G17" s="14">
        <f>2*9.8</f>
        <v>19.600000000000001</v>
      </c>
      <c r="H17" s="16">
        <v>7265</v>
      </c>
      <c r="I17" s="1"/>
      <c r="J17" s="1"/>
      <c r="K17" s="1"/>
      <c r="L17" s="1"/>
      <c r="M17" s="13"/>
      <c r="N17" s="13"/>
      <c r="O17" s="1"/>
      <c r="P17" s="1"/>
      <c r="Q17" s="1"/>
      <c r="R17" s="1"/>
      <c r="S17" s="1"/>
      <c r="T17" s="1"/>
      <c r="U17" s="1"/>
    </row>
    <row r="18" spans="1:21" ht="48" customHeight="1" x14ac:dyDescent="0.2">
      <c r="A18" s="28"/>
      <c r="B18" s="25"/>
      <c r="C18" s="8" t="s">
        <v>13</v>
      </c>
      <c r="D18" s="8" t="s">
        <v>22</v>
      </c>
      <c r="E18" s="8" t="s">
        <v>15</v>
      </c>
      <c r="F18" s="8" t="s">
        <v>16</v>
      </c>
      <c r="G18" s="15"/>
      <c r="H18" s="17"/>
      <c r="I18" s="1"/>
      <c r="J18" s="1"/>
      <c r="K18" s="1"/>
      <c r="L18" s="1"/>
      <c r="M18" s="13"/>
      <c r="N18" s="1"/>
      <c r="O18" s="1"/>
      <c r="P18" s="1"/>
      <c r="Q18" s="1"/>
      <c r="R18" s="1"/>
      <c r="S18" s="1"/>
      <c r="T18" s="1"/>
      <c r="U18" s="1"/>
    </row>
    <row r="19" spans="1:21" x14ac:dyDescent="0.2">
      <c r="A19" s="18" t="s">
        <v>27</v>
      </c>
      <c r="B19" s="18"/>
      <c r="C19" s="18"/>
      <c r="D19" s="18"/>
      <c r="E19" s="18"/>
      <c r="F19" s="18"/>
      <c r="G19" s="18"/>
      <c r="H19" s="18"/>
      <c r="I19" s="1"/>
      <c r="J19" s="1"/>
      <c r="K19" s="1"/>
      <c r="L19" s="1"/>
      <c r="M19" s="13"/>
      <c r="N19" s="13"/>
      <c r="O19" s="1"/>
      <c r="P19" s="1"/>
      <c r="Q19" s="1"/>
      <c r="R19" s="1"/>
      <c r="S19" s="1"/>
      <c r="T19" s="1"/>
      <c r="U19" s="1"/>
    </row>
    <row r="20" spans="1:21" x14ac:dyDescent="0.2">
      <c r="A20" s="19"/>
      <c r="B20" s="19"/>
      <c r="C20" s="19"/>
      <c r="D20" s="19"/>
      <c r="E20" s="19"/>
      <c r="F20" s="19"/>
      <c r="G20" s="19"/>
      <c r="H20" s="19"/>
      <c r="I20" s="1"/>
      <c r="J20" s="1"/>
      <c r="K20" s="1"/>
      <c r="L20" s="1"/>
      <c r="M20" s="13"/>
      <c r="N20" s="13"/>
      <c r="O20" s="1"/>
      <c r="P20" s="1"/>
      <c r="Q20" s="1"/>
      <c r="R20" s="1"/>
      <c r="S20" s="1"/>
      <c r="T20" s="1"/>
      <c r="U20" s="1"/>
    </row>
    <row r="21" spans="1:21" x14ac:dyDescent="0.2">
      <c r="A21" s="19"/>
      <c r="B21" s="19"/>
      <c r="C21" s="19"/>
      <c r="D21" s="19"/>
      <c r="E21" s="19"/>
      <c r="F21" s="19"/>
      <c r="G21" s="19"/>
      <c r="H21" s="19"/>
      <c r="I21" s="1"/>
      <c r="J21" s="1"/>
      <c r="K21" s="1"/>
      <c r="L21" s="1"/>
      <c r="M21" s="13"/>
      <c r="N21" s="1"/>
      <c r="O21" s="1"/>
      <c r="P21" s="1"/>
      <c r="Q21" s="1"/>
      <c r="R21" s="1"/>
      <c r="S21" s="1"/>
      <c r="T21" s="1"/>
      <c r="U21" s="1"/>
    </row>
    <row r="22" spans="1:21" x14ac:dyDescent="0.2">
      <c r="H22" s="1"/>
      <c r="I22" s="1"/>
      <c r="J22" s="1"/>
      <c r="K22" s="1"/>
      <c r="L22" s="1"/>
      <c r="M22" s="1"/>
      <c r="N22" s="1"/>
      <c r="O22" s="1"/>
      <c r="P22" s="1"/>
      <c r="Q22" s="1"/>
      <c r="R22" s="1"/>
      <c r="S22" s="1"/>
      <c r="T22" s="1"/>
      <c r="U22" s="1"/>
    </row>
    <row r="23" spans="1:21" x14ac:dyDescent="0.2">
      <c r="H23" s="1"/>
      <c r="I23" s="1"/>
      <c r="J23" s="1"/>
      <c r="K23" s="1"/>
      <c r="L23" s="1"/>
      <c r="M23" s="1"/>
      <c r="N23" s="1"/>
      <c r="O23" s="1"/>
      <c r="P23" s="1"/>
      <c r="Q23" s="1"/>
      <c r="R23" s="1"/>
      <c r="S23" s="1"/>
      <c r="T23" s="1"/>
      <c r="U23" s="1"/>
    </row>
  </sheetData>
  <mergeCells count="35">
    <mergeCell ref="A1:G1"/>
    <mergeCell ref="A2:H2"/>
    <mergeCell ref="A4:A7"/>
    <mergeCell ref="G4:G5"/>
    <mergeCell ref="H4:H5"/>
    <mergeCell ref="B4:B7"/>
    <mergeCell ref="M5:S5"/>
    <mergeCell ref="G6:G7"/>
    <mergeCell ref="H6:H7"/>
    <mergeCell ref="M7:M10"/>
    <mergeCell ref="A8:A11"/>
    <mergeCell ref="C8:C9"/>
    <mergeCell ref="G8:G9"/>
    <mergeCell ref="H8:H9"/>
    <mergeCell ref="N8:N9"/>
    <mergeCell ref="G10:G11"/>
    <mergeCell ref="H10:H11"/>
    <mergeCell ref="M11:M14"/>
    <mergeCell ref="A12:A15"/>
    <mergeCell ref="G12:G13"/>
    <mergeCell ref="H12:H13"/>
    <mergeCell ref="B8:B11"/>
    <mergeCell ref="M19:M21"/>
    <mergeCell ref="N19:N20"/>
    <mergeCell ref="N12:N13"/>
    <mergeCell ref="G14:G15"/>
    <mergeCell ref="H14:H15"/>
    <mergeCell ref="M15:M18"/>
    <mergeCell ref="A19:H21"/>
    <mergeCell ref="B12:B15"/>
    <mergeCell ref="B16:B18"/>
    <mergeCell ref="A16:A18"/>
    <mergeCell ref="N16:N17"/>
    <mergeCell ref="G17:G18"/>
    <mergeCell ref="H17:H18"/>
  </mergeCells>
  <pageMargins left="0" right="0" top="0" bottom="0" header="0" footer="0"/>
  <pageSetup paperSize="9" orientation="landscape" verticalDpi="0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100%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>Famiwell AHD Cameras Special Promotions Price V201804.xlsx</dc:title>
  <dc:creator>brian</dc:creator>
  <cp:lastModifiedBy>Hotey</cp:lastModifiedBy>
  <cp:lastPrinted>2018-10-30T04:54:27Z</cp:lastPrinted>
  <dcterms:created xsi:type="dcterms:W3CDTF">2018-09-14T03:50:41Z</dcterms:created>
  <dcterms:modified xsi:type="dcterms:W3CDTF">2018-10-30T04:54:43Z</dcterms:modified>
</cp:coreProperties>
</file>